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ASEG/"/>
    </mc:Choice>
  </mc:AlternateContent>
  <xr:revisionPtr revIDLastSave="5" documentId="8_{5F4C5D69-9A51-486F-82F8-C0CEC7A6C47A}" xr6:coauthVersionLast="47" xr6:coauthVersionMax="47" xr10:uidLastSave="{0CF4C4A3-67EA-4002-AADC-4E2564562C59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C61" i="3" s="1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<sst xmlns="http://schemas.openxmlformats.org/spreadsheetml/2006/main" count="92" uniqueCount="58">
  <si>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</si>
  <si>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</si>
  <si>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</si>
  <si>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</si>
  <si>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</si>
  <si>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</si>
  <si>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</si>
  <si>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</si>
  <si>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</si>
  <si>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</si>
  <si>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</si>
  <si>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</si>
  <si>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</si>
  <si>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</si>
  <si>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</si>
  <si>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</si>
  <si>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</si>
  <si>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</si>
  <si>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</si>
  <si>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</si>
  <si>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</si>
  <si>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</si>
  <si>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</si>
  <si>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</si>
  <si>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</si>
  <si>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</si>
  <si>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</si>
  <si>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</si>
  <si>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</si>
  <si>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</si>
  <si>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</si>
  <si>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</si>
  <si>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</si>
  <si>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</si>
  <si>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</si>
  <si>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</si>
  <si>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</si>
  <si>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</si>
  <si>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</si>
  <si>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</si>
  <si>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</si>
  <si>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</si>
  <si>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</si>
  <si>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</si>
  <si>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</si>
  <si>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</si>
  <si>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</si>
  <si>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</si>
  <si>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</si>
  <si>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</si>
  <si>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</si>
  <si>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</si>
  <si>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</si>
  <si>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</si>
  <si>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</si>
  <si>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</si>
  <si>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</si>
  <si>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TECNOLÓGICO SUPERIOR DE PURÍSIMA DEL RINCÓN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</si>
</sst>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4895846</xdr:colOff>
      <xdr:row>72</xdr:row>
      <xdr:rowOff>19050</xdr:rowOff>
    </xdr:from>
    <xdr:to>
      <xdr:col>2</xdr:col>
      <xdr:colOff>1362076</xdr:colOff>
      <xdr:row>79</xdr:row>
      <xdr:rowOff>1887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DFB9B6D3-735F-4A81-B6D9-6AAE29757BAE}"/>
            </a:ext>
          </a:extLst>
        </xdr:cNvPr>
        <xdr:cNvSpPr txBox="1"/>
      </xdr:nvSpPr>
      <xdr:spPr>
        <a:xfrm>
          <a:off x="4895846" y="11134725"/>
          <a:ext cx="3133730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342900</xdr:colOff>
      <xdr:row>72</xdr:row>
      <xdr:rowOff>30461</xdr:rowOff>
    </xdr:from>
    <xdr:to>
      <xdr:col>0</xdr:col>
      <xdr:colOff>3257550</xdr:colOff>
      <xdr:row>78</xdr:row>
      <xdr:rowOff>116186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40611900-6619-4EFD-8097-980D65A1AA0B}"/>
            </a:ext>
          </a:extLst>
        </xdr:cNvPr>
        <xdr:cNvSpPr txBox="1"/>
      </xdr:nvSpPr>
      <xdr:spPr>
        <a:xfrm>
          <a:off x="342900" y="11146136"/>
          <a:ext cx="29146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Mtro.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tabSelected="1" topLeftCell="A65" zoomScaleNormal="100" workbookViewId="0">
      <selection activeCell="J64" sqref="J6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65061414.049999997</v>
      </c>
      <c r="C4" s="16">
        <f>SUM(C5:C14)</f>
        <v>57732865.210000001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7395841.2199999997</v>
      </c>
      <c r="C11" s="17">
        <v>6679776.25</v>
      </c>
      <c r="D11" s="14">
        <v>700000</v>
      </c>
    </row>
    <row r="12" spans="1:22" ht="22.5" x14ac:dyDescent="0.2">
      <c r="A12" s="7" t="s">
        <v>41</v>
      </c>
      <c r="B12" s="17">
        <v>25148603.609999999</v>
      </c>
      <c r="C12" s="17">
        <v>23018927.77</v>
      </c>
      <c r="D12" s="14">
        <v>800000</v>
      </c>
    </row>
    <row r="13" spans="1:22" ht="11.25" customHeight="1" x14ac:dyDescent="0.2">
      <c r="A13" s="7" t="s">
        <v>42</v>
      </c>
      <c r="B13" s="17">
        <v>32333321</v>
      </c>
      <c r="C13" s="17">
        <v>27958348.940000001</v>
      </c>
      <c r="D13" s="14">
        <v>900000</v>
      </c>
    </row>
    <row r="14" spans="1:22" ht="11.25" customHeight="1" x14ac:dyDescent="0.2">
      <c r="A14" s="7" t="s">
        <v>6</v>
      </c>
      <c r="B14" s="17">
        <v>183648.22</v>
      </c>
      <c r="C14" s="17">
        <v>75812.25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60783039.770000003</v>
      </c>
      <c r="C16" s="16">
        <f>SUM(C17:C32)</f>
        <v>57746509.870000005</v>
      </c>
      <c r="D16" s="13" t="s">
        <v>39</v>
      </c>
    </row>
    <row r="17" spans="1:4" ht="11.25" customHeight="1" x14ac:dyDescent="0.2">
      <c r="A17" s="7" t="s">
        <v>8</v>
      </c>
      <c r="B17" s="17">
        <v>48457784.939999998</v>
      </c>
      <c r="C17" s="17">
        <v>46089268.969999999</v>
      </c>
      <c r="D17" s="14">
        <v>1000</v>
      </c>
    </row>
    <row r="18" spans="1:4" ht="11.25" customHeight="1" x14ac:dyDescent="0.2">
      <c r="A18" s="7" t="s">
        <v>9</v>
      </c>
      <c r="B18" s="17">
        <v>2716070.7</v>
      </c>
      <c r="C18" s="17">
        <v>3367911.67</v>
      </c>
      <c r="D18" s="14">
        <v>2000</v>
      </c>
    </row>
    <row r="19" spans="1:4" ht="11.25" customHeight="1" x14ac:dyDescent="0.2">
      <c r="A19" s="7" t="s">
        <v>10</v>
      </c>
      <c r="B19" s="17">
        <v>9133198.1300000008</v>
      </c>
      <c r="C19" s="17">
        <v>7307831.2300000004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475986</v>
      </c>
      <c r="C23" s="17">
        <v>981498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4278374.2799999937</v>
      </c>
      <c r="C33" s="16">
        <f>C4-C16</f>
        <v>-13644.660000003874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439198.24</v>
      </c>
      <c r="C41" s="16">
        <f>SUM(C42:C44)</f>
        <v>1191771.74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439198.24</v>
      </c>
      <c r="C43" s="17">
        <v>1191771.74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-439198.24</v>
      </c>
      <c r="C45" s="16">
        <f>C36-C41</f>
        <v>-1191771.74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1926889.29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1926889.29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4826406.88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0</v>
      </c>
      <c r="C58" s="17">
        <v>4826406.88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1926889.29</v>
      </c>
      <c r="C59" s="16">
        <f>C48-C54</f>
        <v>-4826406.88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5766065.3299999936</v>
      </c>
      <c r="C61" s="16">
        <f>C59+C45+C33</f>
        <v>-6031823.280000004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7846459.21</v>
      </c>
      <c r="C63" s="16">
        <v>13878282.49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13612524.539999999</v>
      </c>
      <c r="C65" s="16">
        <v>7846459.21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MARICELA</cp:lastModifiedBy>
  <cp:revision/>
  <cp:lastPrinted>2023-01-26T16:10:44Z</cp:lastPrinted>
  <dcterms:created xsi:type="dcterms:W3CDTF">2012-12-11T20:31:36Z</dcterms:created>
  <dcterms:modified xsi:type="dcterms:W3CDTF">2023-01-26T16:10:50Z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